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65521" windowWidth="8610" windowHeight="9525" activeTab="0"/>
  </bookViews>
  <sheets>
    <sheet name="ΠΙΝΑΚΑΣ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<sst xmlns="http://schemas.openxmlformats.org/spreadsheetml/2006/main" count="22" uniqueCount="17">
  <si>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ΑΞΟΝΑΣ
ΠΡΟΤΕΡΑΙΟΤΗΤΑΣ</t>
  </si>
  <si>
    <t>ΣΥΝΟΛΟ</t>
  </si>
  <si>
    <t>ΠΟΣΑ ΣΕ ΕΥΡΩ</t>
  </si>
  <si>
    <t>Α/Α</t>
  </si>
  <si>
    <t>ΜΕΤΡΟ / ΥΠΟΜΕΤΡΟ</t>
  </si>
  <si>
    <t>1. ΠΟΛΥΛΕΙΤΟΥΡΓΙΚΗ ΑΝΑΒΑΘΜΙΣΗ ΑΣΤΙΚΩΝ ΠΕΡΙΟΧΩΝ - ΠΡΟΣΤΑΣΙΑ ΠΕΡΙΒΑΛΛΟΝΤΟΣ</t>
  </si>
  <si>
    <t>2. ΣΤΗΡΙΞΗ ΕΠΙΧΕΙΡΗΜΑΤΙΚΩΝ ΔΡΑΣΤΗΡΙΟΤΗΤΩΝ - ΚΑΙΝΟΤΟΜΙΕΣ</t>
  </si>
  <si>
    <t>3. ΚΑΤΑΠΟΛΕΜΗΣΗ ΚΟΙΝΩΝΙΚΟΥ ΑΠΟΚΛΕΙΣΜΟΥ - ΙΣΟΤΗΤΑ ΕΥΚΑΙΡΙΩΝ</t>
  </si>
  <si>
    <t>4. ΤΕΧΝΙΚΗ ΒΟΗΘΕΙΑ</t>
  </si>
  <si>
    <t>ΔΗΜΙΟΥΡΓΙΑ ΥΠΟΔΟΜΩΝ ΠΟΛΙΤΙΣΤΙΚΟΥ ΚΑΙ ΕΚΠΑΙΔΕΥΤΙΚΟΥ ΤΟΥΡΙΣΜΟΥ ΚΑΙ ΑΝΑΨΥΧΗΣ ΓΙΑ ΤΗΝ ΑΝΑΔΕΙΞΗ ΤΗΣ ΠΟΛΙΤΙΣΤΙΚΗΣ ΚΛΗΡΟΝΟΜΙΑΣ</t>
  </si>
  <si>
    <t>ΑΝΑΒΑΘΜΙΣΗ ΤΟΥ ΠΕΡΙΒΑΛΛΟΝΤΟΣ ΚΑΙ ΒΕΛΤΙΩΣΗ ΠΟΙΟΤΗΤΑΣ ΖΩΗΣ</t>
  </si>
  <si>
    <t>ΒΕΛΤΙΩΣΗ ΤΩΝ ΚΟΙΝΩΝΙΚΩΝ ΥΠΗΡΕΣΙΩΝ ΚΑΙ ΤΗΣ ΕΞΥΠΗΡΕΤΗΣΗΣ ΤΟΥ ΠΟΛΙΤΗ</t>
  </si>
  <si>
    <t>ΕΠΑΓΓΕΛΜΑΤΙΚΗ ΚΑΤΑΡΤΙΣΗ</t>
  </si>
  <si>
    <t>ΤΕΧΝΙΚΗ ΒΟΗΘΕΙΑ</t>
  </si>
  <si>
    <t>ΚΟΙΝΟΤΙΚΗ ΠΡΩΤΟΒΟΥΛΙΑ URBAN-ΠΕΡΑΜΑ</t>
  </si>
  <si>
    <t>ΤΕΧΝ.ΥΠΟΣΤ. ΝΑΥΠΗΓΟΕΠΙΣΚΕΥΑΣΤΙΚΩΝ ΕΠΙΧΕΙΡΗΣΕΩΝ ΚΑΙ ΠΡΟΩΘΗΣΗ ΝΕΩΝ ΠΗΓΩΝ ΑΠΑΣΧΟΛΗΣΗΣ</t>
  </si>
  <si>
    <t>ΠΗΓΗ : ΟΠΣ  "ΕΡΓΟΡΑΜΑ" (15/5/2009)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</si>
</sst>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.##0"/>
    <numFmt numFmtId="181" formatCode="#.##0.00"/>
    <numFmt numFmtId="182" formatCode="#.##0.0"/>
    <numFmt numFmtId="183" formatCode="#.##0.00;[Red]#.##0.00"/>
  </numFmts>
  <fonts count="40">
    <font>
      <sz val="10"/>
      <name val="Arial"/>
      <family val="0"/>
    </font>
    <font>
      <b/>
      <sz val="13"/>
      <name val="Arial"/>
      <family val="2"/>
    </font>
    <font>
      <b/>
      <sz val="8"/>
      <color indexed="6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right" vertical="center"/>
    </xf>
    <xf numFmtId="3" fontId="3" fillId="34" borderId="10" xfId="0" applyNumberFormat="1" applyFont="1" applyFill="1" applyBorder="1" applyAlignment="1">
      <alignment horizontal="right" vertical="center"/>
    </xf>
    <xf numFmtId="3" fontId="3" fillId="35" borderId="11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5" fillId="0" borderId="12" xfId="0" applyFont="1" applyBorder="1" applyAlignment="1">
      <alignment horizontal="right" wrapText="1"/>
    </xf>
    <xf numFmtId="0" fontId="5" fillId="0" borderId="12" xfId="0" applyFont="1" applyBorder="1" applyAlignment="1">
      <alignment horizontal="right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" max="1" width="25.421875" style="0" customWidth="1"/>
    <col min="2" max="2" width="4.28125" style="0" customWidth="1"/>
    <col min="3" max="3" width="40.28125" style="0" customWidth="1"/>
    <col min="4" max="9" width="9.57421875" style="11" bestFit="1" customWidth="1"/>
    <col min="10" max="10" width="11.00390625" style="11" customWidth="1"/>
  </cols>
  <sheetData>
    <row r="1" spans="1:11" ht="16.5">
      <c r="A1" s="21" t="s">
        <v>14</v>
      </c>
      <c r="B1" s="22"/>
      <c r="C1" s="22"/>
      <c r="D1" s="22"/>
      <c r="E1" s="22"/>
      <c r="F1" s="22"/>
      <c r="G1" s="22"/>
      <c r="H1" s="22"/>
      <c r="I1" s="22"/>
      <c r="J1" s="23"/>
      <c r="K1" s="1"/>
    </row>
    <row r="2" spans="3:11" ht="12.75">
      <c r="C2" s="8"/>
      <c r="J2" s="10" t="s">
        <v>2</v>
      </c>
      <c r="K2" s="2"/>
    </row>
    <row r="3" spans="1:11" ht="22.5">
      <c r="A3" s="3" t="s">
        <v>0</v>
      </c>
      <c r="B3" s="3" t="s">
        <v>3</v>
      </c>
      <c r="C3" s="3" t="s">
        <v>4</v>
      </c>
      <c r="D3" s="4">
        <v>2001</v>
      </c>
      <c r="E3" s="4">
        <v>2002</v>
      </c>
      <c r="F3" s="4">
        <v>2003</v>
      </c>
      <c r="G3" s="4">
        <v>2004</v>
      </c>
      <c r="H3" s="4">
        <v>2005</v>
      </c>
      <c r="I3" s="4">
        <v>2006</v>
      </c>
      <c r="J3" s="12" t="s">
        <v>1</v>
      </c>
      <c r="K3" s="5"/>
    </row>
    <row r="4" spans="3:11" ht="12.75">
      <c r="C4" s="8"/>
      <c r="K4" s="2"/>
    </row>
    <row r="5" spans="1:11" ht="33.75">
      <c r="A5" s="19" t="s">
        <v>5</v>
      </c>
      <c r="B5" s="3">
        <v>1</v>
      </c>
      <c r="C5" s="9" t="s">
        <v>9</v>
      </c>
      <c r="D5" s="13">
        <v>263613</v>
      </c>
      <c r="E5" s="13">
        <v>416230</v>
      </c>
      <c r="F5" s="13">
        <v>499477</v>
      </c>
      <c r="G5" s="13">
        <v>539921</v>
      </c>
      <c r="H5" s="13">
        <v>499477</v>
      </c>
      <c r="I5" s="13">
        <v>416230</v>
      </c>
      <c r="J5" s="14">
        <f>SUM(D5:I5)</f>
        <v>2634948</v>
      </c>
      <c r="K5" s="6"/>
    </row>
    <row r="6" spans="1:11" ht="22.5">
      <c r="A6" s="24"/>
      <c r="B6" s="3">
        <v>2</v>
      </c>
      <c r="C6" s="9" t="s">
        <v>10</v>
      </c>
      <c r="D6" s="13">
        <v>326614</v>
      </c>
      <c r="E6" s="13">
        <v>515707</v>
      </c>
      <c r="F6" s="13">
        <v>618848</v>
      </c>
      <c r="G6" s="13">
        <v>602276</v>
      </c>
      <c r="H6" s="13">
        <v>748848</v>
      </c>
      <c r="I6" s="13">
        <v>645707</v>
      </c>
      <c r="J6" s="14">
        <f>SUM(D6:I6)</f>
        <v>3458000</v>
      </c>
      <c r="K6" s="6"/>
    </row>
    <row r="7" spans="1:11" ht="12.75">
      <c r="A7" s="20"/>
      <c r="B7" s="3"/>
      <c r="C7" s="9" t="s">
        <v>1</v>
      </c>
      <c r="D7" s="15">
        <f aca="true" t="shared" si="0" ref="D7:I7">SUM(D5:D6)</f>
        <v>590227</v>
      </c>
      <c r="E7" s="15">
        <f t="shared" si="0"/>
        <v>931937</v>
      </c>
      <c r="F7" s="15">
        <f t="shared" si="0"/>
        <v>1118325</v>
      </c>
      <c r="G7" s="15">
        <f t="shared" si="0"/>
        <v>1142197</v>
      </c>
      <c r="H7" s="15">
        <f t="shared" si="0"/>
        <v>1248325</v>
      </c>
      <c r="I7" s="15">
        <f t="shared" si="0"/>
        <v>1061937</v>
      </c>
      <c r="J7" s="14">
        <f>SUM(D7:I7)</f>
        <v>6092948</v>
      </c>
      <c r="K7" s="6"/>
    </row>
    <row r="8" spans="3:11" ht="12.75">
      <c r="C8" s="8"/>
      <c r="D8" s="16"/>
      <c r="E8" s="16"/>
      <c r="F8" s="16"/>
      <c r="G8" s="16"/>
      <c r="H8" s="16"/>
      <c r="I8" s="16"/>
      <c r="J8" s="16"/>
      <c r="K8" s="2"/>
    </row>
    <row r="9" spans="1:11" ht="33.75">
      <c r="A9" s="19" t="s">
        <v>6</v>
      </c>
      <c r="B9" s="3">
        <v>1</v>
      </c>
      <c r="C9" s="9" t="s">
        <v>15</v>
      </c>
      <c r="D9" s="13">
        <v>258639</v>
      </c>
      <c r="E9" s="13">
        <v>408377</v>
      </c>
      <c r="F9" s="13">
        <v>95394</v>
      </c>
      <c r="G9" s="13">
        <v>454503</v>
      </c>
      <c r="H9" s="13">
        <v>410052</v>
      </c>
      <c r="I9" s="13">
        <v>328377</v>
      </c>
      <c r="J9" s="14">
        <f>SUM(D9:I9)</f>
        <v>1955342</v>
      </c>
      <c r="K9" s="6"/>
    </row>
    <row r="10" spans="1:11" ht="12.75">
      <c r="A10" s="20"/>
      <c r="B10" s="3"/>
      <c r="C10" s="9" t="s">
        <v>1</v>
      </c>
      <c r="D10" s="15">
        <f aca="true" t="shared" si="1" ref="D10:I10">SUM(D9)</f>
        <v>258639</v>
      </c>
      <c r="E10" s="15">
        <f t="shared" si="1"/>
        <v>408377</v>
      </c>
      <c r="F10" s="15">
        <f t="shared" si="1"/>
        <v>95394</v>
      </c>
      <c r="G10" s="15">
        <f t="shared" si="1"/>
        <v>454503</v>
      </c>
      <c r="H10" s="15">
        <f t="shared" si="1"/>
        <v>410052</v>
      </c>
      <c r="I10" s="15">
        <f t="shared" si="1"/>
        <v>328377</v>
      </c>
      <c r="J10" s="14">
        <f>SUM(D10:I10)</f>
        <v>1955342</v>
      </c>
      <c r="K10" s="6"/>
    </row>
    <row r="11" spans="3:11" ht="12.75">
      <c r="C11" s="8"/>
      <c r="D11" s="16"/>
      <c r="E11" s="16"/>
      <c r="F11" s="16"/>
      <c r="G11" s="16"/>
      <c r="H11" s="16"/>
      <c r="I11" s="16"/>
      <c r="J11" s="16"/>
      <c r="K11" s="2"/>
    </row>
    <row r="12" spans="1:11" ht="22.5">
      <c r="A12" s="19" t="s">
        <v>7</v>
      </c>
      <c r="B12" s="3">
        <v>1</v>
      </c>
      <c r="C12" s="9" t="s">
        <v>11</v>
      </c>
      <c r="D12" s="13">
        <v>297798</v>
      </c>
      <c r="E12" s="13">
        <v>470207</v>
      </c>
      <c r="F12" s="13">
        <v>564248</v>
      </c>
      <c r="G12" s="13">
        <v>607528</v>
      </c>
      <c r="H12" s="13">
        <v>434248</v>
      </c>
      <c r="I12" s="13">
        <v>340207</v>
      </c>
      <c r="J12" s="14">
        <f>SUM(D12:I12)</f>
        <v>2714236</v>
      </c>
      <c r="K12" s="6"/>
    </row>
    <row r="13" spans="1:11" ht="12.75">
      <c r="A13" s="24"/>
      <c r="B13" s="3">
        <v>2</v>
      </c>
      <c r="C13" s="9" t="s">
        <v>12</v>
      </c>
      <c r="D13" s="13">
        <v>70265</v>
      </c>
      <c r="E13" s="13">
        <v>110945</v>
      </c>
      <c r="F13" s="13">
        <v>133134</v>
      </c>
      <c r="G13" s="13">
        <v>142341</v>
      </c>
      <c r="H13" s="13">
        <v>133134</v>
      </c>
      <c r="I13" s="13">
        <v>110945</v>
      </c>
      <c r="J13" s="14">
        <f>SUM(D13:I13)</f>
        <v>700764</v>
      </c>
      <c r="K13" s="6"/>
    </row>
    <row r="14" spans="1:11" ht="12.75">
      <c r="A14" s="20"/>
      <c r="B14" s="3"/>
      <c r="C14" s="9" t="s">
        <v>1</v>
      </c>
      <c r="D14" s="15">
        <f aca="true" t="shared" si="2" ref="D14:I14">SUM(D12:D13)</f>
        <v>368063</v>
      </c>
      <c r="E14" s="15">
        <f t="shared" si="2"/>
        <v>581152</v>
      </c>
      <c r="F14" s="15">
        <f t="shared" si="2"/>
        <v>697382</v>
      </c>
      <c r="G14" s="15">
        <f t="shared" si="2"/>
        <v>749869</v>
      </c>
      <c r="H14" s="15">
        <f t="shared" si="2"/>
        <v>567382</v>
      </c>
      <c r="I14" s="15">
        <f t="shared" si="2"/>
        <v>451152</v>
      </c>
      <c r="J14" s="14">
        <f>SUM(D14:I14)</f>
        <v>3415000</v>
      </c>
      <c r="K14" s="6"/>
    </row>
    <row r="15" spans="3:11" ht="12.75">
      <c r="C15" s="8"/>
      <c r="D15" s="16"/>
      <c r="E15" s="16"/>
      <c r="F15" s="16"/>
      <c r="G15" s="16"/>
      <c r="H15" s="16"/>
      <c r="I15" s="16"/>
      <c r="J15" s="16"/>
      <c r="K15" s="2"/>
    </row>
    <row r="16" spans="1:11" ht="12.75">
      <c r="A16" s="19" t="s">
        <v>8</v>
      </c>
      <c r="B16" s="3">
        <v>1</v>
      </c>
      <c r="C16" s="9" t="s">
        <v>13</v>
      </c>
      <c r="D16" s="13">
        <v>49738</v>
      </c>
      <c r="E16" s="13">
        <v>78534</v>
      </c>
      <c r="F16" s="13">
        <v>94241</v>
      </c>
      <c r="G16" s="13">
        <v>144712</v>
      </c>
      <c r="H16" s="13">
        <v>174241</v>
      </c>
      <c r="I16" s="13">
        <v>158534</v>
      </c>
      <c r="J16" s="14">
        <f>SUM(D16:I16)</f>
        <v>700000</v>
      </c>
      <c r="K16" s="6"/>
    </row>
    <row r="17" spans="1:11" ht="12.75">
      <c r="A17" s="20"/>
      <c r="B17" s="3"/>
      <c r="C17" s="9" t="s">
        <v>1</v>
      </c>
      <c r="D17" s="15">
        <f aca="true" t="shared" si="3" ref="D17:I17">SUM(D16)</f>
        <v>49738</v>
      </c>
      <c r="E17" s="15">
        <f t="shared" si="3"/>
        <v>78534</v>
      </c>
      <c r="F17" s="15">
        <f t="shared" si="3"/>
        <v>94241</v>
      </c>
      <c r="G17" s="15">
        <f t="shared" si="3"/>
        <v>144712</v>
      </c>
      <c r="H17" s="15">
        <f t="shared" si="3"/>
        <v>174241</v>
      </c>
      <c r="I17" s="15">
        <f t="shared" si="3"/>
        <v>158534</v>
      </c>
      <c r="J17" s="14">
        <f>SUM(D17:I17)</f>
        <v>700000</v>
      </c>
      <c r="K17" s="6"/>
    </row>
    <row r="18" spans="3:11" ht="12.75">
      <c r="C18" s="8"/>
      <c r="D18" s="16"/>
      <c r="E18" s="16"/>
      <c r="F18" s="16"/>
      <c r="G18" s="16"/>
      <c r="H18" s="16"/>
      <c r="I18" s="16"/>
      <c r="J18" s="16"/>
      <c r="K18" s="2"/>
    </row>
    <row r="19" spans="3:11" ht="12.75">
      <c r="C19" s="8"/>
      <c r="D19" s="16"/>
      <c r="E19" s="16"/>
      <c r="F19" s="16"/>
      <c r="G19" s="16"/>
      <c r="H19" s="16"/>
      <c r="I19" s="16"/>
      <c r="J19" s="16"/>
      <c r="K19" s="2"/>
    </row>
    <row r="20" spans="3:11" ht="12.75">
      <c r="C20" s="8"/>
      <c r="D20" s="16"/>
      <c r="E20" s="16"/>
      <c r="F20" s="16"/>
      <c r="G20" s="16"/>
      <c r="H20" s="16"/>
      <c r="I20" s="16"/>
      <c r="J20" s="16"/>
      <c r="K20" s="2"/>
    </row>
    <row r="21" spans="1:11" ht="12.75">
      <c r="A21" s="3"/>
      <c r="B21" s="3"/>
      <c r="C21" s="9" t="s">
        <v>1</v>
      </c>
      <c r="D21" s="14">
        <f aca="true" t="shared" si="4" ref="D21:J21">D17+D14+D10+D7</f>
        <v>1266667</v>
      </c>
      <c r="E21" s="14">
        <f t="shared" si="4"/>
        <v>2000000</v>
      </c>
      <c r="F21" s="14">
        <f t="shared" si="4"/>
        <v>2005342</v>
      </c>
      <c r="G21" s="14">
        <f t="shared" si="4"/>
        <v>2491281</v>
      </c>
      <c r="H21" s="14">
        <f t="shared" si="4"/>
        <v>2400000</v>
      </c>
      <c r="I21" s="14">
        <f t="shared" si="4"/>
        <v>2000000</v>
      </c>
      <c r="J21" s="14">
        <f t="shared" si="4"/>
        <v>12163290</v>
      </c>
      <c r="K21" s="6"/>
    </row>
    <row r="22" spans="1:11" ht="12.75">
      <c r="A22" s="17" t="s">
        <v>16</v>
      </c>
      <c r="B22" s="17"/>
      <c r="C22" s="18"/>
      <c r="D22" s="18"/>
      <c r="E22" s="18"/>
      <c r="F22" s="18"/>
      <c r="G22" s="18"/>
      <c r="H22" s="18"/>
      <c r="I22" s="18"/>
      <c r="J22" s="18"/>
      <c r="K22" s="7"/>
    </row>
  </sheetData>
  <sheetProtection/>
  <mergeCells count="6">
    <mergeCell ref="A22:J22"/>
    <mergeCell ref="A9:A10"/>
    <mergeCell ref="A16:A17"/>
    <mergeCell ref="A1:J1"/>
    <mergeCell ref="A12:A14"/>
    <mergeCell ref="A5:A7"/>
  </mergeCells>
  <printOptions/>
  <pageMargins left="0.75" right="0.75" top="1" bottom="1" header="0.5" footer="0.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Έφη Παπαδοπούλου</cp:lastModifiedBy>
  <cp:lastPrinted>2006-06-13T09:48:08Z</cp:lastPrinted>
  <dcterms:created xsi:type="dcterms:W3CDTF">2002-04-19T13:48:12Z</dcterms:created>
  <dcterms:modified xsi:type="dcterms:W3CDTF">2009-06-11T11:42:28Z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1899409831</vt:i4>
  </property>
  <property fmtid="{D5CDD505-2E9C-101B-9397-08002B2CF9AE}" pid="3" name="_EmailSubject">
    <vt:lpwstr>ΣΤΟΙΧΕΙΑ ΓΙΑ ΤΙΣ ΚΟΙΝΟΤΙΚΕΣ ΠΡΩΤΟΒΟΥΛΙΕΣ</vt:lpwstr>
  </property>
  <property fmtid="{D5CDD505-2E9C-101B-9397-08002B2CF9AE}" pid="4" name="_AuthorEmail">
    <vt:lpwstr>patsouras@mnec.gr</vt:lpwstr>
  </property>
  <property fmtid="{D5CDD505-2E9C-101B-9397-08002B2CF9AE}" pid="5" name="_AuthorEmailDisplayName">
    <vt:lpwstr>ΓΕΩΡΓΙΟΣ ΠΑΤΣΟΥΡΑΣ</vt:lpwstr>
  </property>
  <property fmtid="{D5CDD505-2E9C-101B-9397-08002B2CF9AE}" pid="6" name="_ReviewingToolsShownOnce">
    <vt:lpwstr/>
  </property>
</Properties>
</file>